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9_DNS_Telekomunikacne_zariadenia\07_Ochranne_skla_ID_68077\02_Vyzva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2" l="1"/>
  <c r="I14" i="2" s="1"/>
  <c r="H14" i="2" s="1"/>
  <c r="G13" i="2"/>
  <c r="I13" i="2" s="1"/>
  <c r="H13" i="2" s="1"/>
  <c r="G12" i="2"/>
  <c r="I12" i="2" s="1"/>
  <c r="H12" i="2" s="1"/>
  <c r="G11" i="2"/>
  <c r="I11" i="2" s="1"/>
  <c r="H11" i="2" s="1"/>
  <c r="G10" i="2"/>
  <c r="I10" i="2" s="1"/>
  <c r="H10" i="2" s="1"/>
  <c r="I9" i="2"/>
  <c r="H9" i="2"/>
  <c r="G9" i="2"/>
  <c r="G8" i="2"/>
  <c r="I8" i="2" s="1"/>
  <c r="H8" i="2" s="1"/>
  <c r="G7" i="2"/>
  <c r="I7" i="2" s="1"/>
  <c r="H7" i="2" s="1"/>
  <c r="G5" i="2" l="1"/>
  <c r="G6" i="2"/>
  <c r="G15" i="2"/>
  <c r="I15" i="2" l="1"/>
  <c r="H15" i="2" s="1"/>
  <c r="I6" i="2"/>
  <c r="H6" i="2" s="1"/>
  <c r="I5" i="2"/>
  <c r="H5" i="2" s="1"/>
  <c r="G4" i="2"/>
  <c r="G16" i="2" l="1"/>
  <c r="I4" i="2"/>
  <c r="I16" i="2"/>
  <c r="H4" i="2" l="1"/>
  <c r="H16" i="2" s="1"/>
</calcChain>
</file>

<file path=xl/sharedStrings.xml><?xml version="1.0" encoding="utf-8"?>
<sst xmlns="http://schemas.openxmlformats.org/spreadsheetml/2006/main" count="51" uniqueCount="40">
  <si>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</si>
  <si>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</si>
  <si>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</si>
  <si>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</si>
  <si>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</si>
  <si>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</si>
  <si>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</si>
  <si>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</si>
  <si>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</si>
  <si>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</si>
  <si>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</si>
  <si>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</si>
  <si>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</si>
  <si>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</si>
  <si>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</si>
  <si>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>2</t>
  </si>
  <si>
    <t>3</t>
  </si>
  <si>
    <t xml:space="preserve">Popis položky  </t>
  </si>
  <si>
    <t>Ochranné sklo na mobilné zariadenie typ 1</t>
  </si>
  <si>
    <t>Ochranné sklo na mobilné zariadenie typ 2</t>
  </si>
  <si>
    <t>Ochranné sklo na mobilné zariadenie typ 3</t>
  </si>
  <si>
    <t>Ochranné sklo na mobilné zariadenie typ 4</t>
  </si>
  <si>
    <t>4.</t>
  </si>
  <si>
    <t>5.</t>
  </si>
  <si>
    <t>Ochranné sklo na mobilné zariadenie typ 5</t>
  </si>
  <si>
    <t>6.</t>
  </si>
  <si>
    <t>Ochranné sklo na mobilné zariadenie typ 6</t>
  </si>
  <si>
    <t>7.</t>
  </si>
  <si>
    <t>Ochranné puzdro na mobilné zariadenie typ 1</t>
  </si>
  <si>
    <t>8.</t>
  </si>
  <si>
    <t>Ochranné puzdro na mobilné zariadenie typ 2</t>
  </si>
  <si>
    <t>9.</t>
  </si>
  <si>
    <t>Ochranné puzdro na mobilné zariadenie typ 3</t>
  </si>
  <si>
    <t>10.</t>
  </si>
  <si>
    <t>11.</t>
  </si>
  <si>
    <t>12.</t>
  </si>
  <si>
    <t>Ochranné puzdro na mobilné zariadenie typ 6</t>
  </si>
  <si>
    <t>Ochranné puzdro na mobilné zariadenie typ 4</t>
  </si>
  <si>
    <t>Ochranné puzdro na mobilné zariadenie typ 5</t>
  </si>
  <si>
    <t xml:space="preserve">Ochranné sklá a ochranné puzdrá na mobilné telefóny (ID68077)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</si>
</sst>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70" zoomScaleNormal="70" workbookViewId="0">
      <selection activeCell="E14" sqref="E14:I14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39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17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18</v>
      </c>
      <c r="C4" s="3" t="s">
        <v>6</v>
      </c>
      <c r="D4" s="4">
        <v>224</v>
      </c>
      <c r="E4" s="13">
        <v>0</v>
      </c>
      <c r="F4" s="14">
        <v>0.23</v>
      </c>
      <c r="G4" s="5">
        <f>E4*D4</f>
        <v>0</v>
      </c>
      <c r="H4" s="6">
        <f>I4-G4</f>
        <v>0</v>
      </c>
      <c r="I4" s="6">
        <f>G4*1.23</f>
        <v>0</v>
      </c>
      <c r="J4" s="9"/>
    </row>
    <row r="5" spans="1:10" ht="82.5" customHeight="1" x14ac:dyDescent="0.25">
      <c r="A5" s="7" t="s">
        <v>15</v>
      </c>
      <c r="B5" s="19" t="s">
        <v>19</v>
      </c>
      <c r="C5" s="3" t="s">
        <v>6</v>
      </c>
      <c r="D5" s="4">
        <v>140</v>
      </c>
      <c r="E5" s="13">
        <v>0</v>
      </c>
      <c r="F5" s="14">
        <v>0.23</v>
      </c>
      <c r="G5" s="5">
        <f t="shared" ref="G5:G15" si="0">E5*D5</f>
        <v>0</v>
      </c>
      <c r="H5" s="6">
        <f t="shared" ref="H5:H15" si="1">I5-G5</f>
        <v>0</v>
      </c>
      <c r="I5" s="6">
        <f>G5*1.23</f>
        <v>0</v>
      </c>
      <c r="J5" s="9"/>
    </row>
    <row r="6" spans="1:10" ht="82.5" customHeight="1" x14ac:dyDescent="0.25">
      <c r="A6" s="7" t="s">
        <v>16</v>
      </c>
      <c r="B6" s="19" t="s">
        <v>20</v>
      </c>
      <c r="C6" s="3" t="s">
        <v>6</v>
      </c>
      <c r="D6" s="4">
        <v>24</v>
      </c>
      <c r="E6" s="13">
        <v>0</v>
      </c>
      <c r="F6" s="14">
        <v>0.23</v>
      </c>
      <c r="G6" s="5">
        <f t="shared" si="0"/>
        <v>0</v>
      </c>
      <c r="H6" s="6">
        <f t="shared" si="1"/>
        <v>0</v>
      </c>
      <c r="I6" s="6">
        <f>G6*1.23</f>
        <v>0</v>
      </c>
      <c r="J6" s="9"/>
    </row>
    <row r="7" spans="1:10" ht="82.5" customHeight="1" x14ac:dyDescent="0.25">
      <c r="A7" s="7" t="s">
        <v>22</v>
      </c>
      <c r="B7" s="19" t="s">
        <v>21</v>
      </c>
      <c r="C7" s="3" t="s">
        <v>6</v>
      </c>
      <c r="D7" s="4">
        <v>8</v>
      </c>
      <c r="E7" s="13">
        <v>0</v>
      </c>
      <c r="F7" s="14">
        <v>0.23</v>
      </c>
      <c r="G7" s="5">
        <f>E7*D7</f>
        <v>0</v>
      </c>
      <c r="H7" s="6">
        <f>I7-G7</f>
        <v>0</v>
      </c>
      <c r="I7" s="6">
        <f>G7*1.23</f>
        <v>0</v>
      </c>
      <c r="J7" s="9"/>
    </row>
    <row r="8" spans="1:10" ht="82.5" customHeight="1" x14ac:dyDescent="0.25">
      <c r="A8" s="7" t="s">
        <v>23</v>
      </c>
      <c r="B8" s="19" t="s">
        <v>24</v>
      </c>
      <c r="C8" s="3" t="s">
        <v>6</v>
      </c>
      <c r="D8" s="4">
        <v>5</v>
      </c>
      <c r="E8" s="13">
        <v>0</v>
      </c>
      <c r="F8" s="14">
        <v>0.23</v>
      </c>
      <c r="G8" s="5">
        <f>E8*D8</f>
        <v>0</v>
      </c>
      <c r="H8" s="6">
        <f>I8-G8</f>
        <v>0</v>
      </c>
      <c r="I8" s="6">
        <f>G8*1.23</f>
        <v>0</v>
      </c>
      <c r="J8" s="9"/>
    </row>
    <row r="9" spans="1:10" ht="82.5" customHeight="1" x14ac:dyDescent="0.25">
      <c r="A9" s="7" t="s">
        <v>25</v>
      </c>
      <c r="B9" s="19" t="s">
        <v>26</v>
      </c>
      <c r="C9" s="3" t="s">
        <v>6</v>
      </c>
      <c r="D9" s="4">
        <v>530</v>
      </c>
      <c r="E9" s="13">
        <v>0</v>
      </c>
      <c r="F9" s="14">
        <v>0.23</v>
      </c>
      <c r="G9" s="5">
        <f>E9*D9</f>
        <v>0</v>
      </c>
      <c r="H9" s="6">
        <f>I9-G9</f>
        <v>0</v>
      </c>
      <c r="I9" s="6">
        <f>G9*1.23</f>
        <v>0</v>
      </c>
      <c r="J9" s="9"/>
    </row>
    <row r="10" spans="1:10" ht="82.5" customHeight="1" x14ac:dyDescent="0.25">
      <c r="A10" s="7" t="s">
        <v>27</v>
      </c>
      <c r="B10" s="19" t="s">
        <v>28</v>
      </c>
      <c r="C10" s="3" t="s">
        <v>6</v>
      </c>
      <c r="D10" s="4">
        <v>224</v>
      </c>
      <c r="E10" s="13">
        <v>0</v>
      </c>
      <c r="F10" s="14">
        <v>0.23</v>
      </c>
      <c r="G10" s="5">
        <f>E10*D10</f>
        <v>0</v>
      </c>
      <c r="H10" s="6">
        <f>I10-G10</f>
        <v>0</v>
      </c>
      <c r="I10" s="6">
        <f>G10*1.23</f>
        <v>0</v>
      </c>
      <c r="J10" s="9"/>
    </row>
    <row r="11" spans="1:10" ht="82.5" customHeight="1" x14ac:dyDescent="0.25">
      <c r="A11" s="7" t="s">
        <v>29</v>
      </c>
      <c r="B11" s="19" t="s">
        <v>30</v>
      </c>
      <c r="C11" s="3" t="s">
        <v>6</v>
      </c>
      <c r="D11" s="4">
        <v>140</v>
      </c>
      <c r="E11" s="13">
        <v>0</v>
      </c>
      <c r="F11" s="14">
        <v>0.23</v>
      </c>
      <c r="G11" s="5">
        <f>E11*D11</f>
        <v>0</v>
      </c>
      <c r="H11" s="6">
        <f>I11-G11</f>
        <v>0</v>
      </c>
      <c r="I11" s="6">
        <f>G11*1.23</f>
        <v>0</v>
      </c>
      <c r="J11" s="9"/>
    </row>
    <row r="12" spans="1:10" ht="82.5" customHeight="1" x14ac:dyDescent="0.25">
      <c r="A12" s="7" t="s">
        <v>31</v>
      </c>
      <c r="B12" s="19" t="s">
        <v>32</v>
      </c>
      <c r="C12" s="3" t="s">
        <v>6</v>
      </c>
      <c r="D12" s="4">
        <v>24</v>
      </c>
      <c r="E12" s="13">
        <v>0</v>
      </c>
      <c r="F12" s="14">
        <v>0.23</v>
      </c>
      <c r="G12" s="5">
        <f>E12*D12</f>
        <v>0</v>
      </c>
      <c r="H12" s="6">
        <f>I12-G12</f>
        <v>0</v>
      </c>
      <c r="I12" s="6">
        <f>G12*1.23</f>
        <v>0</v>
      </c>
      <c r="J12" s="9"/>
    </row>
    <row r="13" spans="1:10" ht="82.5" customHeight="1" x14ac:dyDescent="0.25">
      <c r="A13" s="7" t="s">
        <v>33</v>
      </c>
      <c r="B13" s="19" t="s">
        <v>37</v>
      </c>
      <c r="C13" s="3" t="s">
        <v>6</v>
      </c>
      <c r="D13" s="4">
        <v>8</v>
      </c>
      <c r="E13" s="13">
        <v>0</v>
      </c>
      <c r="F13" s="14">
        <v>0.23</v>
      </c>
      <c r="G13" s="5">
        <f>E13*D13</f>
        <v>0</v>
      </c>
      <c r="H13" s="6">
        <f>I13-G13</f>
        <v>0</v>
      </c>
      <c r="I13" s="6">
        <f>G13*1.23</f>
        <v>0</v>
      </c>
      <c r="J13" s="9"/>
    </row>
    <row r="14" spans="1:10" ht="82.5" customHeight="1" x14ac:dyDescent="0.25">
      <c r="A14" s="7" t="s">
        <v>34</v>
      </c>
      <c r="B14" s="19" t="s">
        <v>38</v>
      </c>
      <c r="C14" s="3" t="s">
        <v>6</v>
      </c>
      <c r="D14" s="4">
        <v>5</v>
      </c>
      <c r="E14" s="13">
        <v>0</v>
      </c>
      <c r="F14" s="14">
        <v>0.23</v>
      </c>
      <c r="G14" s="5">
        <f>E14*D14</f>
        <v>0</v>
      </c>
      <c r="H14" s="6">
        <f>I14-G14</f>
        <v>0</v>
      </c>
      <c r="I14" s="6">
        <f>G14*1.23</f>
        <v>0</v>
      </c>
      <c r="J14" s="9"/>
    </row>
    <row r="15" spans="1:10" ht="82.5" customHeight="1" x14ac:dyDescent="0.25">
      <c r="A15" s="7" t="s">
        <v>35</v>
      </c>
      <c r="B15" s="19" t="s">
        <v>36</v>
      </c>
      <c r="C15" s="3" t="s">
        <v>6</v>
      </c>
      <c r="D15" s="4">
        <v>530</v>
      </c>
      <c r="E15" s="13">
        <v>0</v>
      </c>
      <c r="F15" s="14">
        <v>0.23</v>
      </c>
      <c r="G15" s="5">
        <f t="shared" si="0"/>
        <v>0</v>
      </c>
      <c r="H15" s="6">
        <f t="shared" si="1"/>
        <v>0</v>
      </c>
      <c r="I15" s="6">
        <f>G15*1.23</f>
        <v>0</v>
      </c>
      <c r="J15" s="9"/>
    </row>
    <row r="16" spans="1:10" ht="33.6" customHeight="1" x14ac:dyDescent="0.25">
      <c r="A16" s="24" t="s">
        <v>5</v>
      </c>
      <c r="B16" s="25"/>
      <c r="C16" s="25"/>
      <c r="D16" s="25"/>
      <c r="E16" s="25"/>
      <c r="F16" s="26"/>
      <c r="G16" s="20">
        <f>SUM(G4:G15)</f>
        <v>0</v>
      </c>
      <c r="H16" s="8">
        <f>SUM(H4:H15)</f>
        <v>0</v>
      </c>
      <c r="I16" s="8">
        <f>SUM(I4:I15)</f>
        <v>0</v>
      </c>
      <c r="J16" s="9"/>
    </row>
    <row r="17" spans="1:10" ht="33.6" customHeight="1" x14ac:dyDescent="0.25">
      <c r="A17" s="9"/>
      <c r="B17" s="9"/>
      <c r="C17" s="9"/>
      <c r="D17" s="9"/>
      <c r="E17" s="11"/>
      <c r="F17" s="11"/>
      <c r="G17" s="11"/>
      <c r="H17" s="11"/>
      <c r="I17" s="11"/>
      <c r="J17" s="9"/>
    </row>
    <row r="18" spans="1:10" ht="27" customHeight="1" x14ac:dyDescent="0.25">
      <c r="A18" s="9" t="s">
        <v>11</v>
      </c>
      <c r="B18" s="9" t="s">
        <v>12</v>
      </c>
      <c r="C18" s="9"/>
      <c r="D18" s="11"/>
      <c r="E18" s="11"/>
      <c r="F18" s="11"/>
      <c r="G18" s="11"/>
      <c r="H18" s="11"/>
      <c r="I18" s="11"/>
      <c r="J18" s="9"/>
    </row>
    <row r="19" spans="1:10" x14ac:dyDescent="0.25">
      <c r="B19" s="9" t="s">
        <v>13</v>
      </c>
      <c r="C19" s="9"/>
      <c r="D19" s="11"/>
      <c r="E19" s="11"/>
      <c r="J19" s="9"/>
    </row>
    <row r="20" spans="1:10" x14ac:dyDescent="0.25">
      <c r="J20" s="9"/>
    </row>
  </sheetData>
  <mergeCells count="3">
    <mergeCell ref="A1:I1"/>
    <mergeCell ref="A2:I2"/>
    <mergeCell ref="A16:F1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2025-06-17T11:25:54Z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